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<sst xmlns="http://schemas.openxmlformats.org/spreadsheetml/2006/main" count="33" uniqueCount="29">
  <si>
    <t>CONVEYOR LENGTH (feet)</t>
  </si>
  <si>
    <t>DESIGN LOAD (lbs per foot)</t>
  </si>
  <si>
    <t>WEIGHT OF MOVING COMPONENTS</t>
  </si>
  <si>
    <t>WEIGHT OF BELT (lbs per square foot)</t>
  </si>
  <si>
    <t>FRICTION FACTOR</t>
  </si>
  <si>
    <t>BELT WIDTH (inches)</t>
  </si>
  <si>
    <t>ELEVATION INCREASE (feet)</t>
  </si>
  <si>
    <t>or AVERAGE DEGREES OF SLOPE</t>
  </si>
  <si>
    <t>sine of slope angle</t>
  </si>
  <si>
    <t>SPEED (feet per minute)</t>
  </si>
  <si>
    <t>belt pull due to friction</t>
  </si>
  <si>
    <t xml:space="preserve">belt pull due to elevation change </t>
  </si>
  <si>
    <t>NOMINAL HORSEPOWER</t>
  </si>
  <si>
    <t>GEARBOX EFFICIENCY</t>
  </si>
  <si>
    <t>SAFETY FACTOR</t>
  </si>
  <si>
    <t>ROUND UP TO NEXT HIGHER MOTOR SIZE</t>
  </si>
  <si>
    <t>total  load</t>
  </si>
  <si>
    <t>PACIFIC CONVEYORS LTD</t>
  </si>
  <si>
    <t>total belt weight</t>
  </si>
  <si>
    <t>RECOMMENDED HORSEPOWER</t>
  </si>
  <si>
    <t xml:space="preserve">DEFAULT VALUE </t>
  </si>
  <si>
    <t>DEFAULT VALUE</t>
  </si>
  <si>
    <t>If the exact numbers of the default values are known, substitute them.</t>
  </si>
  <si>
    <t>But the values provided are quite conservative. They are safe to use</t>
  </si>
  <si>
    <t>for all but the most extreme package conveyor applications.</t>
  </si>
  <si>
    <t>(not for use with bulk handling conveyors)</t>
  </si>
  <si>
    <t>ROLLER BED BELT CONVEYOR HORSEPOWER CALCULATOR</t>
  </si>
  <si>
    <t>ROLL CENTERS (inches)</t>
  </si>
  <si>
    <t>roll weight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</si>
</sst>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8"/>
      <color indexed="1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1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168" fontId="1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0" fillId="0" borderId="16" xfId="0" applyBorder="1" applyAlignment="1">
      <alignment/>
    </xf>
    <xf numFmtId="2" fontId="1" fillId="0" borderId="17" xfId="0" applyNumberFormat="1" applyFont="1" applyFill="1" applyBorder="1" applyAlignment="1">
      <alignment/>
    </xf>
    <xf numFmtId="168" fontId="1" fillId="0" borderId="17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0.7109375" style="0" customWidth="1"/>
    <col min="3" max="3" width="20.7109375" style="0" customWidth="1"/>
    <col min="4" max="4" width="38.7109375" style="0" customWidth="1"/>
    <col min="5" max="5" width="8.7109375" style="0" customWidth="1"/>
  </cols>
  <sheetData>
    <row r="1" spans="1:38" ht="23.25">
      <c r="A1" s="35" t="s">
        <v>17</v>
      </c>
      <c r="B1" s="36"/>
      <c r="C1" s="4"/>
      <c r="D1" s="5"/>
      <c r="E1" s="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thickBot="1">
      <c r="A2" s="37" t="s">
        <v>26</v>
      </c>
      <c r="B2" s="38"/>
      <c r="C2" s="38"/>
      <c r="D2" s="38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 thickBot="1">
      <c r="A3" s="8" t="s">
        <v>0</v>
      </c>
      <c r="B3" s="1">
        <v>10</v>
      </c>
      <c r="C3" s="2"/>
      <c r="D3" s="9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 thickBot="1">
      <c r="A4" s="8" t="s">
        <v>5</v>
      </c>
      <c r="B4" s="1">
        <v>0</v>
      </c>
      <c r="C4" s="2"/>
      <c r="D4" s="9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 thickBot="1">
      <c r="A5" s="8" t="s">
        <v>3</v>
      </c>
      <c r="B5" s="11">
        <v>1</v>
      </c>
      <c r="C5" s="12" t="s">
        <v>20</v>
      </c>
      <c r="D5" s="13" t="s">
        <v>18</v>
      </c>
      <c r="E5" s="14">
        <f>B3*2*B4/12*B5</f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 thickBot="1">
      <c r="A6" s="8" t="s">
        <v>27</v>
      </c>
      <c r="B6" s="1">
        <v>3</v>
      </c>
      <c r="C6" s="12"/>
      <c r="D6" s="13" t="s">
        <v>28</v>
      </c>
      <c r="E6" s="14">
        <f>0.2*B4*B3*12/B6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 thickBot="1">
      <c r="A7" s="8" t="s">
        <v>1</v>
      </c>
      <c r="B7" s="1">
        <v>0</v>
      </c>
      <c r="C7" s="2"/>
      <c r="D7" s="15" t="s">
        <v>16</v>
      </c>
      <c r="E7" s="14">
        <f>B7*B3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">
      <c r="A8" s="8" t="s">
        <v>2</v>
      </c>
      <c r="B8" s="16">
        <f>E5*0.5</f>
        <v>0</v>
      </c>
      <c r="C8" s="12" t="s">
        <v>21</v>
      </c>
      <c r="D8" s="17"/>
      <c r="E8" s="1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">
      <c r="A9" s="8" t="s">
        <v>4</v>
      </c>
      <c r="B9" s="11">
        <v>0.1</v>
      </c>
      <c r="C9" s="12" t="s">
        <v>21</v>
      </c>
      <c r="D9" s="17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5.75" thickBot="1">
      <c r="A10" s="8"/>
      <c r="B10" s="2"/>
      <c r="C10" s="12"/>
      <c r="D10" s="18" t="s">
        <v>10</v>
      </c>
      <c r="E10" s="14">
        <f>(E5+E6+E7)*B9</f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thickBot="1">
      <c r="A11" s="8" t="s">
        <v>6</v>
      </c>
      <c r="B11" s="30">
        <v>0</v>
      </c>
      <c r="C11" s="2"/>
      <c r="D11" s="18" t="s">
        <v>8</v>
      </c>
      <c r="E11" s="19">
        <f>B11/B3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 thickBot="1">
      <c r="A12" s="20" t="s">
        <v>7</v>
      </c>
      <c r="B12" s="31">
        <f>ASIN(E11)*180/PI()</f>
        <v>0</v>
      </c>
      <c r="C12" s="21"/>
      <c r="D12" s="18" t="s">
        <v>8</v>
      </c>
      <c r="E12" s="19">
        <f>SIN($B$12*PI()/180)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6.5" thickBot="1">
      <c r="A13" s="22"/>
      <c r="B13" s="23"/>
      <c r="C13" s="23"/>
      <c r="D13" s="18" t="s">
        <v>11</v>
      </c>
      <c r="E13" s="14">
        <f>E7*E12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 thickBot="1">
      <c r="A14" s="8" t="s">
        <v>9</v>
      </c>
      <c r="B14" s="1">
        <v>0</v>
      </c>
      <c r="C14" s="17"/>
      <c r="D14" s="18" t="s">
        <v>12</v>
      </c>
      <c r="E14" s="24">
        <f>(E10+E13)*B14/33000</f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">
      <c r="A15" s="8" t="s">
        <v>13</v>
      </c>
      <c r="B15" s="25">
        <v>0.75</v>
      </c>
      <c r="C15" s="12" t="s">
        <v>21</v>
      </c>
      <c r="D15" s="17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">
      <c r="A16" s="8" t="s">
        <v>14</v>
      </c>
      <c r="B16" s="25">
        <v>1.25</v>
      </c>
      <c r="C16" s="12" t="s">
        <v>21</v>
      </c>
      <c r="D16" s="17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5.75">
      <c r="A17" s="39" t="s">
        <v>22</v>
      </c>
      <c r="B17" s="40"/>
      <c r="C17" s="41"/>
      <c r="D17" s="18" t="s">
        <v>19</v>
      </c>
      <c r="E17" s="26">
        <f>E14/B15*B16</f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2" t="s">
        <v>23</v>
      </c>
      <c r="B18" s="43"/>
      <c r="C18" s="44"/>
      <c r="D18" s="27" t="s">
        <v>15</v>
      </c>
      <c r="E18" s="2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" customHeight="1">
      <c r="A19" s="32" t="s">
        <v>24</v>
      </c>
      <c r="B19" s="33"/>
      <c r="C19" s="34"/>
      <c r="D19" s="28" t="s">
        <v>25</v>
      </c>
      <c r="E19" s="2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6:38" ht="12.7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6:38" ht="12.7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6:38" ht="12.7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6:38" ht="12.7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</sheetData>
  <sheetProtection/>
  <mergeCells count="5">
    <mergeCell ref="A19:C19"/>
    <mergeCell ref="A1:B1"/>
    <mergeCell ref="A2:D2"/>
    <mergeCell ref="A17:C17"/>
    <mergeCell ref="A18:C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Aletta Littlemore</cp:lastModifiedBy>
  <cp:lastPrinted>2019-12-19T23:38:37Z</cp:lastPrinted>
  <dcterms:created xsi:type="dcterms:W3CDTF">2019-12-18T17:37:56Z</dcterms:created>
  <dcterms:modified xsi:type="dcterms:W3CDTF">2023-12-05T20:14:02Z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">
    <vt:lpwstr/>
  </property>
  <property fmtid="{D5CDD505-2E9C-101B-9397-08002B2CF9AE}" pid="3" name="lcf76f155ced4ddcb4097134ff3c332f">
    <vt:lpwstr/>
  </property>
  <property fmtid="{D5CDD505-2E9C-101B-9397-08002B2CF9AE}" pid="4" name="Link">
    <vt:lpwstr>, </vt:lpwstr>
  </property>
  <property fmtid="{D5CDD505-2E9C-101B-9397-08002B2CF9AE}" pid="5" name="TaxCatchAll">
    <vt:lpwstr/>
  </property>
</Properties>
</file>